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orb\Documents\Speciale\ASM files\Protocol templates\"/>
    </mc:Choice>
  </mc:AlternateContent>
  <xr:revisionPtr revIDLastSave="0" documentId="13_ncr:1_{80710777-C335-4944-8D5A-EBD09FD6EF03}" xr6:coauthVersionLast="47" xr6:coauthVersionMax="47" xr10:uidLastSave="{00000000-0000-0000-0000-000000000000}"/>
  <bookViews>
    <workbookView xWindow="24" yWindow="72" windowWidth="23016" windowHeight="12888" activeTab="1" xr2:uid="{00000000-000D-0000-FFFF-FFFF00000000}"/>
  </bookViews>
  <sheets>
    <sheet name="Dosing sheet" sheetId="1" r:id="rId1"/>
    <sheet name="Settings sheet" sheetId="2" r:id="rId2"/>
    <sheet name="Syringe_volume" sheetId="3" r:id="rId3"/>
  </sheets>
  <definedNames>
    <definedName name="vials">'Dosing sheet'!$A:$A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4" i="1" l="1"/>
  <c r="H13" i="1"/>
  <c r="H9" i="1"/>
  <c r="H46" i="1"/>
  <c r="H45" i="1"/>
  <c r="H44" i="1"/>
  <c r="H40" i="1"/>
  <c r="H39" i="1"/>
  <c r="H36" i="1"/>
  <c r="H34" i="1"/>
  <c r="H33" i="1"/>
  <c r="H32" i="1"/>
  <c r="H29" i="1"/>
  <c r="H26" i="1"/>
  <c r="H25" i="1"/>
  <c r="H24" i="1"/>
  <c r="H22" i="1"/>
  <c r="H16" i="1"/>
  <c r="H15" i="1"/>
  <c r="H12" i="1"/>
  <c r="H7" i="1"/>
  <c r="H4" i="1"/>
  <c r="H3" i="1"/>
  <c r="H2" i="1"/>
  <c r="H30" i="1"/>
  <c r="H28" i="1"/>
  <c r="H20" i="1"/>
  <c r="H10" i="1"/>
  <c r="H8" i="1"/>
  <c r="H42" i="1"/>
  <c r="H41" i="1"/>
  <c r="H38" i="1"/>
  <c r="H35" i="1"/>
  <c r="H27" i="1"/>
  <c r="H23" i="1"/>
  <c r="H17" i="1"/>
  <c r="H43" i="1" l="1"/>
  <c r="H37" i="1"/>
  <c r="H11" i="1"/>
  <c r="H5" i="1"/>
  <c r="H31" i="1"/>
  <c r="H18" i="1"/>
  <c r="H19" i="1"/>
  <c r="H21" i="1"/>
  <c r="H6" i="1"/>
</calcChain>
</file>

<file path=xl/sharedStrings.xml><?xml version="1.0" encoding="utf-8"?>
<sst xmlns="http://schemas.openxmlformats.org/spreadsheetml/2006/main" count="69" uniqueCount="69">
  <si>
    <t>Vials</t>
  </si>
  <si>
    <t>sol 1</t>
  </si>
  <si>
    <t>sol 2</t>
  </si>
  <si>
    <t>sol 3</t>
  </si>
  <si>
    <t>sol 4</t>
  </si>
  <si>
    <t>sol 5</t>
  </si>
  <si>
    <t>sol 6</t>
  </si>
  <si>
    <t>Totale_volume</t>
  </si>
  <si>
    <t>x</t>
  </si>
  <si>
    <t>y</t>
  </si>
  <si>
    <t>vial 1</t>
  </si>
  <si>
    <t>vial 2</t>
  </si>
  <si>
    <t>vial 3</t>
  </si>
  <si>
    <t>vial 4</t>
  </si>
  <si>
    <t>vial 5</t>
  </si>
  <si>
    <t>vial 6</t>
  </si>
  <si>
    <t>vial 7</t>
  </si>
  <si>
    <t>vial 8</t>
  </si>
  <si>
    <t>vial 9</t>
  </si>
  <si>
    <t>vial 10</t>
  </si>
  <si>
    <t>vial 11</t>
  </si>
  <si>
    <t>vial 12</t>
  </si>
  <si>
    <t>vial 13</t>
  </si>
  <si>
    <t>vial 14</t>
  </si>
  <si>
    <t>vial 15</t>
  </si>
  <si>
    <t>vial 16</t>
  </si>
  <si>
    <t>vial 17</t>
  </si>
  <si>
    <t>vial 18</t>
  </si>
  <si>
    <t>vial 19</t>
  </si>
  <si>
    <t>vial 20</t>
  </si>
  <si>
    <t>vial 21</t>
  </si>
  <si>
    <t>vial 22</t>
  </si>
  <si>
    <t>vial 23</t>
  </si>
  <si>
    <t>vial 24</t>
  </si>
  <si>
    <t>vial 25</t>
  </si>
  <si>
    <t>vial 26</t>
  </si>
  <si>
    <t>vial 27</t>
  </si>
  <si>
    <t>vial 28</t>
  </si>
  <si>
    <t>vial 29</t>
  </si>
  <si>
    <t>vial 30</t>
  </si>
  <si>
    <t>vial 31</t>
  </si>
  <si>
    <t>vial 32</t>
  </si>
  <si>
    <t>vial 33</t>
  </si>
  <si>
    <t>vial 34</t>
  </si>
  <si>
    <t>vial 35</t>
  </si>
  <si>
    <t>vial 36</t>
  </si>
  <si>
    <t>vial 37</t>
  </si>
  <si>
    <t>vial 38</t>
  </si>
  <si>
    <t>vial 39</t>
  </si>
  <si>
    <t>vial 40</t>
  </si>
  <si>
    <t>vial 41</t>
  </si>
  <si>
    <t>vial 42</t>
  </si>
  <si>
    <t>vial 43</t>
  </si>
  <si>
    <t>vial 44</t>
  </si>
  <si>
    <t>vial 45</t>
  </si>
  <si>
    <t>Settings</t>
  </si>
  <si>
    <t>Setting_value</t>
  </si>
  <si>
    <t>pump_velocity</t>
  </si>
  <si>
    <t>Beaker_height</t>
  </si>
  <si>
    <t>Vial_height</t>
  </si>
  <si>
    <t>dosing_speed</t>
  </si>
  <si>
    <t>marlin_speed</t>
  </si>
  <si>
    <t>feedrate</t>
  </si>
  <si>
    <t>Syringe_volume</t>
  </si>
  <si>
    <t>a</t>
  </si>
  <si>
    <t>b</t>
  </si>
  <si>
    <t>a_vol</t>
  </si>
  <si>
    <t>b_vol</t>
  </si>
  <si>
    <t>safety_height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</si>
</sst>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6]General"/>
    <numFmt numFmtId="165" formatCode="[$kr-406]&quot; &quot;#,##0.00;[Red][$kr-406]&quot; -&quot;#,##0.00"/>
  </numFmts>
  <fonts count="4" x14ac:knownFonts="1">
    <font>
      <sz val="11"/>
      <color theme="1"/>
      <name val="Arial"/>
      <family val="2"/>
    </font>
    <font>
      <sz val="11"/>
      <color rgb="FF000000"/>
      <name val="Calibri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164" fontId="1" fillId="0" borderId="0"/>
    <xf numFmtId="0" fontId="2" fillId="0" borderId="0">
      <alignment horizontal="center"/>
    </xf>
    <xf numFmtId="0" fontId="2" fillId="0" borderId="0">
      <alignment horizontal="center" textRotation="90"/>
    </xf>
    <xf numFmtId="0" fontId="3" fillId="0" borderId="0"/>
    <xf numFmtId="165" fontId="3" fillId="0" borderId="0"/>
  </cellStyleXfs>
  <cellXfs count="3">
    <xf numFmtId="0" fontId="0" fillId="0" borderId="0" xfId="0"/>
    <xf numFmtId="164" fontId="1" fillId="0" borderId="0" xfId="1"/>
    <xf numFmtId="164" fontId="1" fillId="0" borderId="0" xfId="1" applyFill="1"/>
  </cellXfs>
  <cellStyles count="6">
    <cellStyle name="Excel Built-in Normal" xfId="1" xr:uid="{00000000-0005-0000-0000-000000000000}"/>
    <cellStyle name="Heading" xfId="2" xr:uid="{00000000-0005-0000-0000-000001000000}"/>
    <cellStyle name="Heading1" xfId="3" xr:uid="{00000000-0005-0000-0000-000002000000}"/>
    <cellStyle name="Normal" xfId="0" builtinId="0" customBuiltin="1"/>
    <cellStyle name="Result" xfId="4" xr:uid="{00000000-0005-0000-0000-000004000000}"/>
    <cellStyle name="Result2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46"/>
  <sheetViews>
    <sheetView workbookViewId="0">
      <selection activeCell="L29" sqref="L29"/>
    </sheetView>
  </sheetViews>
  <sheetFormatPr defaultRowHeight="14.4" x14ac:dyDescent="0.3"/>
  <cols>
    <col min="1" max="7" width="8.09765625" style="1" customWidth="1"/>
    <col min="8" max="8" width="12.3984375" style="1" customWidth="1"/>
    <col min="9" max="9" width="14.69921875" style="1" customWidth="1"/>
    <col min="10" max="10" width="11.09765625" style="1" customWidth="1"/>
    <col min="11" max="1024" width="8.09765625" style="1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1" t="s">
        <v>10</v>
      </c>
      <c r="B2" s="1">
        <v>0</v>
      </c>
      <c r="C2" s="1">
        <v>0</v>
      </c>
      <c r="D2" s="1">
        <v>0</v>
      </c>
      <c r="E2" s="1">
        <v>0</v>
      </c>
      <c r="F2" s="1">
        <v>0</v>
      </c>
      <c r="G2" s="1">
        <v>0</v>
      </c>
      <c r="H2" s="1">
        <f t="shared" ref="H2:H46" si="0">SUM(B2:G2)</f>
        <v>0</v>
      </c>
      <c r="I2" s="1">
        <v>18.5</v>
      </c>
      <c r="J2" s="1">
        <v>11</v>
      </c>
    </row>
    <row r="3" spans="1:10" x14ac:dyDescent="0.3">
      <c r="A3" s="1" t="s">
        <v>11</v>
      </c>
      <c r="B3" s="1">
        <v>0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f t="shared" si="0"/>
        <v>0</v>
      </c>
      <c r="I3" s="1">
        <v>47</v>
      </c>
      <c r="J3" s="1">
        <v>10.5</v>
      </c>
    </row>
    <row r="4" spans="1:10" x14ac:dyDescent="0.3">
      <c r="A4" s="1" t="s">
        <v>12</v>
      </c>
      <c r="B4" s="1">
        <v>0</v>
      </c>
      <c r="C4" s="1">
        <v>0</v>
      </c>
      <c r="D4" s="1">
        <v>0</v>
      </c>
      <c r="E4" s="1">
        <v>0</v>
      </c>
      <c r="F4" s="1">
        <v>0</v>
      </c>
      <c r="G4" s="1">
        <v>0</v>
      </c>
      <c r="H4" s="1">
        <f t="shared" si="0"/>
        <v>0</v>
      </c>
      <c r="I4" s="1">
        <v>76</v>
      </c>
      <c r="J4" s="1">
        <v>10.5</v>
      </c>
    </row>
    <row r="5" spans="1:10" x14ac:dyDescent="0.3">
      <c r="A5" s="1" t="s">
        <v>13</v>
      </c>
      <c r="B5" s="1">
        <v>0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f t="shared" si="0"/>
        <v>0</v>
      </c>
      <c r="I5" s="1">
        <v>104</v>
      </c>
      <c r="J5" s="1">
        <v>10.5</v>
      </c>
    </row>
    <row r="6" spans="1:10" x14ac:dyDescent="0.3">
      <c r="A6" s="1" t="s">
        <v>14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f t="shared" si="0"/>
        <v>0</v>
      </c>
      <c r="I6" s="1">
        <v>132.5</v>
      </c>
      <c r="J6" s="1">
        <v>10</v>
      </c>
    </row>
    <row r="7" spans="1:10" x14ac:dyDescent="0.3">
      <c r="A7" s="1" t="s">
        <v>15</v>
      </c>
      <c r="B7" s="1">
        <v>0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f t="shared" si="0"/>
        <v>0</v>
      </c>
      <c r="I7" s="1">
        <v>160</v>
      </c>
      <c r="J7" s="1">
        <v>10.5</v>
      </c>
    </row>
    <row r="8" spans="1:10" x14ac:dyDescent="0.3">
      <c r="A8" s="1" t="s">
        <v>16</v>
      </c>
      <c r="B8" s="1">
        <v>0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f t="shared" si="0"/>
        <v>0</v>
      </c>
      <c r="I8" s="1">
        <v>189</v>
      </c>
      <c r="J8" s="1">
        <v>9.5</v>
      </c>
    </row>
    <row r="9" spans="1:10" x14ac:dyDescent="0.3">
      <c r="A9" s="2" t="s">
        <v>17</v>
      </c>
      <c r="B9" s="2">
        <v>0</v>
      </c>
      <c r="C9" s="2">
        <v>0</v>
      </c>
      <c r="D9" s="2">
        <v>0</v>
      </c>
      <c r="E9" s="2">
        <v>0</v>
      </c>
      <c r="F9" s="2">
        <v>0</v>
      </c>
      <c r="G9" s="2">
        <v>0</v>
      </c>
      <c r="H9" s="2">
        <f t="shared" si="0"/>
        <v>0</v>
      </c>
      <c r="I9" s="2">
        <v>18.5</v>
      </c>
      <c r="J9" s="2">
        <v>39</v>
      </c>
    </row>
    <row r="10" spans="1:10" x14ac:dyDescent="0.3">
      <c r="A10" s="2" t="s">
        <v>18</v>
      </c>
      <c r="B10" s="2">
        <v>0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  <c r="H10" s="2">
        <f t="shared" si="0"/>
        <v>0</v>
      </c>
      <c r="I10" s="2">
        <v>47</v>
      </c>
      <c r="J10" s="2">
        <v>39</v>
      </c>
    </row>
    <row r="11" spans="1:10" x14ac:dyDescent="0.3">
      <c r="A11" s="2" t="s">
        <v>19</v>
      </c>
      <c r="B11" s="2">
        <v>0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  <c r="H11" s="2">
        <f t="shared" si="0"/>
        <v>0</v>
      </c>
      <c r="I11" s="2">
        <v>75.5</v>
      </c>
      <c r="J11" s="2">
        <v>39</v>
      </c>
    </row>
    <row r="12" spans="1:10" x14ac:dyDescent="0.3">
      <c r="A12" s="2" t="s">
        <v>20</v>
      </c>
      <c r="B12" s="2">
        <v>0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  <c r="H12" s="2">
        <f t="shared" si="0"/>
        <v>0</v>
      </c>
      <c r="I12" s="2">
        <v>104.5</v>
      </c>
      <c r="J12" s="2">
        <v>38</v>
      </c>
    </row>
    <row r="13" spans="1:10" x14ac:dyDescent="0.3">
      <c r="A13" s="2" t="s">
        <v>21</v>
      </c>
      <c r="B13" s="2">
        <v>0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  <c r="H13" s="2">
        <f t="shared" si="0"/>
        <v>0</v>
      </c>
      <c r="I13" s="2">
        <v>132.5</v>
      </c>
      <c r="J13" s="2">
        <v>38</v>
      </c>
    </row>
    <row r="14" spans="1:10" x14ac:dyDescent="0.3">
      <c r="A14" s="2" t="s">
        <v>22</v>
      </c>
      <c r="B14" s="2">
        <v>0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  <c r="H14" s="2">
        <f t="shared" si="0"/>
        <v>0</v>
      </c>
      <c r="I14" s="2">
        <v>160</v>
      </c>
      <c r="J14" s="2">
        <v>38</v>
      </c>
    </row>
    <row r="15" spans="1:10" x14ac:dyDescent="0.3">
      <c r="A15" s="2" t="s">
        <v>23</v>
      </c>
      <c r="B15" s="2">
        <v>0</v>
      </c>
      <c r="C15" s="2">
        <v>0</v>
      </c>
      <c r="D15" s="2">
        <v>0</v>
      </c>
      <c r="E15" s="2">
        <v>0</v>
      </c>
      <c r="F15" s="2">
        <v>0</v>
      </c>
      <c r="G15" s="2">
        <v>0</v>
      </c>
      <c r="H15" s="2">
        <f t="shared" si="0"/>
        <v>0</v>
      </c>
      <c r="I15" s="2">
        <v>189</v>
      </c>
      <c r="J15" s="2">
        <v>38</v>
      </c>
    </row>
    <row r="16" spans="1:10" x14ac:dyDescent="0.3">
      <c r="A16" s="2" t="s">
        <v>24</v>
      </c>
      <c r="B16" s="2">
        <v>0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  <c r="H16" s="2">
        <f t="shared" si="0"/>
        <v>0</v>
      </c>
      <c r="I16" s="2">
        <v>18</v>
      </c>
      <c r="J16" s="2">
        <v>67.5</v>
      </c>
    </row>
    <row r="17" spans="1:10" x14ac:dyDescent="0.3">
      <c r="A17" s="2" t="s">
        <v>25</v>
      </c>
      <c r="B17" s="2">
        <v>0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  <c r="H17" s="2">
        <f t="shared" si="0"/>
        <v>0</v>
      </c>
      <c r="I17" s="2">
        <v>48.5</v>
      </c>
      <c r="J17" s="2">
        <v>67.5</v>
      </c>
    </row>
    <row r="18" spans="1:10" x14ac:dyDescent="0.3">
      <c r="A18" s="2" t="s">
        <v>26</v>
      </c>
      <c r="B18" s="2">
        <v>0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  <c r="H18" s="2">
        <f t="shared" si="0"/>
        <v>0</v>
      </c>
      <c r="I18" s="2">
        <v>76</v>
      </c>
      <c r="J18" s="2">
        <v>67.5</v>
      </c>
    </row>
    <row r="19" spans="1:10" x14ac:dyDescent="0.3">
      <c r="A19" s="2" t="s">
        <v>27</v>
      </c>
      <c r="B19" s="2">
        <v>0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  <c r="H19" s="2">
        <f t="shared" si="0"/>
        <v>0</v>
      </c>
      <c r="I19" s="2">
        <v>104</v>
      </c>
      <c r="J19" s="2">
        <v>67</v>
      </c>
    </row>
    <row r="20" spans="1:10" x14ac:dyDescent="0.3">
      <c r="A20" s="2" t="s">
        <v>28</v>
      </c>
      <c r="B20" s="2">
        <v>0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  <c r="H20" s="2">
        <f t="shared" si="0"/>
        <v>0</v>
      </c>
      <c r="I20" s="2">
        <v>132</v>
      </c>
      <c r="J20" s="2">
        <v>67</v>
      </c>
    </row>
    <row r="21" spans="1:10" x14ac:dyDescent="0.3">
      <c r="A21" s="2" t="s">
        <v>29</v>
      </c>
      <c r="B21" s="2">
        <v>0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  <c r="H21" s="2">
        <f t="shared" si="0"/>
        <v>0</v>
      </c>
      <c r="I21" s="2">
        <v>161</v>
      </c>
      <c r="J21" s="2">
        <v>66.5</v>
      </c>
    </row>
    <row r="22" spans="1:10" x14ac:dyDescent="0.3">
      <c r="A22" s="2" t="s">
        <v>30</v>
      </c>
      <c r="B22" s="2">
        <v>0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  <c r="H22" s="2">
        <f t="shared" si="0"/>
        <v>0</v>
      </c>
      <c r="I22" s="2">
        <v>189</v>
      </c>
      <c r="J22" s="2">
        <v>66.5</v>
      </c>
    </row>
    <row r="23" spans="1:10" x14ac:dyDescent="0.3">
      <c r="A23" s="2" t="s">
        <v>31</v>
      </c>
      <c r="B23" s="2">
        <v>0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  <c r="H23" s="2">
        <f t="shared" si="0"/>
        <v>0</v>
      </c>
      <c r="I23" s="2">
        <v>19.5</v>
      </c>
      <c r="J23" s="2">
        <v>95.75</v>
      </c>
    </row>
    <row r="24" spans="1:10" x14ac:dyDescent="0.3">
      <c r="A24" s="2" t="s">
        <v>32</v>
      </c>
      <c r="B24" s="2">
        <v>0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  <c r="H24" s="2">
        <f t="shared" si="0"/>
        <v>0</v>
      </c>
      <c r="I24" s="2">
        <v>46</v>
      </c>
      <c r="J24" s="2">
        <v>95.5</v>
      </c>
    </row>
    <row r="25" spans="1:10" x14ac:dyDescent="0.3">
      <c r="A25" s="2" t="s">
        <v>33</v>
      </c>
      <c r="B25" s="2">
        <v>0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  <c r="H25" s="2">
        <f t="shared" si="0"/>
        <v>0</v>
      </c>
      <c r="I25" s="2">
        <v>75</v>
      </c>
      <c r="J25" s="2">
        <v>95.5</v>
      </c>
    </row>
    <row r="26" spans="1:10" x14ac:dyDescent="0.3">
      <c r="A26" s="2" t="s">
        <v>34</v>
      </c>
      <c r="B26" s="2">
        <v>0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  <c r="H26" s="2">
        <f t="shared" si="0"/>
        <v>0</v>
      </c>
      <c r="I26" s="2">
        <v>104</v>
      </c>
      <c r="J26" s="2">
        <v>96</v>
      </c>
    </row>
    <row r="27" spans="1:10" x14ac:dyDescent="0.3">
      <c r="A27" s="2" t="s">
        <v>35</v>
      </c>
      <c r="B27" s="2">
        <v>0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  <c r="H27" s="2">
        <f t="shared" si="0"/>
        <v>0</v>
      </c>
      <c r="I27" s="2">
        <v>133.5</v>
      </c>
      <c r="J27" s="2">
        <v>96.25</v>
      </c>
    </row>
    <row r="28" spans="1:10" x14ac:dyDescent="0.3">
      <c r="A28" s="2" t="s">
        <v>36</v>
      </c>
      <c r="B28" s="2">
        <v>0</v>
      </c>
      <c r="C28" s="2">
        <v>0</v>
      </c>
      <c r="D28" s="2">
        <v>0</v>
      </c>
      <c r="E28" s="2">
        <v>0</v>
      </c>
      <c r="F28" s="2">
        <v>0</v>
      </c>
      <c r="G28" s="2">
        <v>0</v>
      </c>
      <c r="H28" s="2">
        <f t="shared" si="0"/>
        <v>0</v>
      </c>
      <c r="I28" s="2">
        <v>161</v>
      </c>
      <c r="J28" s="2">
        <v>96.5</v>
      </c>
    </row>
    <row r="29" spans="1:10" x14ac:dyDescent="0.3">
      <c r="A29" s="2" t="s">
        <v>37</v>
      </c>
      <c r="B29" s="2">
        <v>0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  <c r="H29" s="2">
        <f t="shared" si="0"/>
        <v>0</v>
      </c>
      <c r="I29" s="2">
        <v>189</v>
      </c>
      <c r="J29" s="2">
        <v>95</v>
      </c>
    </row>
    <row r="30" spans="1:10" x14ac:dyDescent="0.3">
      <c r="A30" s="2" t="s">
        <v>38</v>
      </c>
      <c r="B30" s="2">
        <v>0</v>
      </c>
      <c r="C30" s="2">
        <v>0</v>
      </c>
      <c r="D30" s="2">
        <v>0</v>
      </c>
      <c r="E30" s="2">
        <v>0</v>
      </c>
      <c r="F30" s="2">
        <v>0</v>
      </c>
      <c r="G30" s="2">
        <v>0</v>
      </c>
      <c r="H30" s="2">
        <f t="shared" si="0"/>
        <v>0</v>
      </c>
      <c r="I30" s="2">
        <v>18.5</v>
      </c>
      <c r="J30" s="2">
        <v>124.5</v>
      </c>
    </row>
    <row r="31" spans="1:10" x14ac:dyDescent="0.3">
      <c r="A31" s="2" t="s">
        <v>39</v>
      </c>
      <c r="B31" s="2">
        <v>0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  <c r="H31" s="2">
        <f t="shared" si="0"/>
        <v>0</v>
      </c>
      <c r="I31" s="2">
        <v>46.5</v>
      </c>
      <c r="J31" s="2">
        <v>124</v>
      </c>
    </row>
    <row r="32" spans="1:10" x14ac:dyDescent="0.3">
      <c r="A32" s="2" t="s">
        <v>40</v>
      </c>
      <c r="B32" s="2">
        <v>0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  <c r="H32" s="2">
        <f t="shared" si="0"/>
        <v>0</v>
      </c>
      <c r="I32" s="2">
        <v>75.5</v>
      </c>
      <c r="J32" s="2">
        <v>124</v>
      </c>
    </row>
    <row r="33" spans="1:10" x14ac:dyDescent="0.3">
      <c r="A33" s="2" t="s">
        <v>41</v>
      </c>
      <c r="B33" s="2">
        <v>0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  <c r="H33" s="2">
        <f t="shared" si="0"/>
        <v>0</v>
      </c>
      <c r="I33" s="2">
        <v>104</v>
      </c>
      <c r="J33" s="2">
        <v>124</v>
      </c>
    </row>
    <row r="34" spans="1:10" x14ac:dyDescent="0.3">
      <c r="A34" s="2" t="s">
        <v>42</v>
      </c>
      <c r="B34" s="2">
        <v>0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  <c r="H34" s="2">
        <f t="shared" si="0"/>
        <v>0</v>
      </c>
      <c r="I34" s="2">
        <v>132</v>
      </c>
      <c r="J34" s="2">
        <v>124</v>
      </c>
    </row>
    <row r="35" spans="1:10" x14ac:dyDescent="0.3">
      <c r="A35" s="2" t="s">
        <v>43</v>
      </c>
      <c r="B35" s="2">
        <v>0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  <c r="H35" s="2">
        <f t="shared" si="0"/>
        <v>0</v>
      </c>
      <c r="I35" s="2">
        <v>162.5</v>
      </c>
      <c r="J35" s="2">
        <v>123</v>
      </c>
    </row>
    <row r="36" spans="1:10" x14ac:dyDescent="0.3">
      <c r="A36" s="2" t="s">
        <v>44</v>
      </c>
      <c r="B36" s="2">
        <v>0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  <c r="H36" s="2">
        <f t="shared" si="0"/>
        <v>0</v>
      </c>
      <c r="I36" s="2">
        <v>189</v>
      </c>
      <c r="J36" s="2">
        <v>124</v>
      </c>
    </row>
    <row r="37" spans="1:10" x14ac:dyDescent="0.3">
      <c r="A37" s="2" t="s">
        <v>45</v>
      </c>
      <c r="B37" s="2">
        <v>0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  <c r="H37" s="2">
        <f t="shared" si="0"/>
        <v>0</v>
      </c>
      <c r="I37" s="2">
        <v>19</v>
      </c>
      <c r="J37" s="2">
        <v>153</v>
      </c>
    </row>
    <row r="38" spans="1:10" x14ac:dyDescent="0.3">
      <c r="A38" s="2" t="s">
        <v>46</v>
      </c>
      <c r="B38" s="2">
        <v>0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  <c r="H38" s="2">
        <f t="shared" si="0"/>
        <v>0</v>
      </c>
      <c r="I38" s="2">
        <v>48</v>
      </c>
      <c r="J38" s="2">
        <v>153</v>
      </c>
    </row>
    <row r="39" spans="1:10" x14ac:dyDescent="0.3">
      <c r="A39" s="1" t="s">
        <v>47</v>
      </c>
      <c r="B39" s="1">
        <v>0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f t="shared" si="0"/>
        <v>0</v>
      </c>
      <c r="I39" s="1">
        <v>76</v>
      </c>
      <c r="J39" s="1">
        <v>153</v>
      </c>
    </row>
    <row r="40" spans="1:10" x14ac:dyDescent="0.3">
      <c r="A40" s="1" t="s">
        <v>48</v>
      </c>
      <c r="B40" s="1">
        <v>0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  <c r="H40" s="1">
        <f t="shared" si="0"/>
        <v>0</v>
      </c>
      <c r="I40" s="1">
        <v>104.5</v>
      </c>
      <c r="J40" s="1">
        <v>152.5</v>
      </c>
    </row>
    <row r="41" spans="1:10" x14ac:dyDescent="0.3">
      <c r="A41" s="2" t="s">
        <v>49</v>
      </c>
      <c r="B41" s="2">
        <v>0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  <c r="H41" s="2">
        <f t="shared" si="0"/>
        <v>0</v>
      </c>
      <c r="I41" s="2">
        <v>134</v>
      </c>
      <c r="J41" s="2">
        <v>152.5</v>
      </c>
    </row>
    <row r="42" spans="1:10" x14ac:dyDescent="0.3">
      <c r="A42" s="2" t="s">
        <v>50</v>
      </c>
      <c r="B42" s="2">
        <v>0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  <c r="H42" s="2">
        <f t="shared" si="0"/>
        <v>0</v>
      </c>
      <c r="I42" s="2">
        <v>20</v>
      </c>
      <c r="J42" s="2">
        <v>181.5</v>
      </c>
    </row>
    <row r="43" spans="1:10" x14ac:dyDescent="0.3">
      <c r="A43" s="1" t="s">
        <v>51</v>
      </c>
      <c r="B43" s="1">
        <v>0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f t="shared" si="0"/>
        <v>0</v>
      </c>
      <c r="I43" s="1">
        <v>47.5</v>
      </c>
      <c r="J43" s="1">
        <v>181</v>
      </c>
    </row>
    <row r="44" spans="1:10" x14ac:dyDescent="0.3">
      <c r="A44" s="1" t="s">
        <v>52</v>
      </c>
      <c r="B44" s="1">
        <v>0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1">
        <f t="shared" si="0"/>
        <v>0</v>
      </c>
      <c r="I44" s="1">
        <v>76</v>
      </c>
      <c r="J44" s="1">
        <v>181</v>
      </c>
    </row>
    <row r="45" spans="1:10" x14ac:dyDescent="0.3">
      <c r="A45" s="1" t="s">
        <v>53</v>
      </c>
      <c r="B45" s="1">
        <v>0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f t="shared" si="0"/>
        <v>0</v>
      </c>
      <c r="I45" s="1">
        <v>105</v>
      </c>
      <c r="J45" s="1">
        <v>181</v>
      </c>
    </row>
    <row r="46" spans="1:10" x14ac:dyDescent="0.3">
      <c r="A46" s="1" t="s">
        <v>54</v>
      </c>
      <c r="B46" s="1">
        <v>0</v>
      </c>
      <c r="C46" s="1">
        <v>0</v>
      </c>
      <c r="D46" s="1">
        <v>0</v>
      </c>
      <c r="E46" s="1">
        <v>0</v>
      </c>
      <c r="F46" s="1">
        <v>0</v>
      </c>
      <c r="G46" s="1">
        <v>0</v>
      </c>
      <c r="H46" s="1">
        <f t="shared" si="0"/>
        <v>0</v>
      </c>
      <c r="I46" s="1">
        <v>133.5</v>
      </c>
      <c r="J46" s="1">
        <v>180.5</v>
      </c>
    </row>
  </sheetData>
  <pageMargins left="0.70000000000000007" right="0.70000000000000007" top="1.1437007874015745" bottom="1.1437007874015745" header="0.74999999999999989" footer="0.74999999999999989"/>
  <pageSetup paperSize="0" fitToWidth="0" fitToHeight="0" orientation="portrait" horizontalDpi="0" verticalDpi="0" copies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J8"/>
  <sheetViews>
    <sheetView tabSelected="1" workbookViewId="0">
      <selection activeCell="E8" sqref="E8"/>
    </sheetView>
  </sheetViews>
  <sheetFormatPr defaultRowHeight="14.4" x14ac:dyDescent="0.3"/>
  <cols>
    <col min="1" max="1" width="17.19921875" style="1" customWidth="1"/>
    <col min="2" max="2" width="10.69921875" style="1" bestFit="1" customWidth="1"/>
    <col min="3" max="1024" width="8.09765625" style="1" customWidth="1"/>
  </cols>
  <sheetData>
    <row r="1" spans="1:2" x14ac:dyDescent="0.3">
      <c r="A1" s="1" t="s">
        <v>55</v>
      </c>
      <c r="B1" s="1" t="s">
        <v>56</v>
      </c>
    </row>
    <row r="2" spans="1:2" x14ac:dyDescent="0.3">
      <c r="A2" s="1" t="s">
        <v>57</v>
      </c>
      <c r="B2" s="1">
        <v>0.5</v>
      </c>
    </row>
    <row r="3" spans="1:2" x14ac:dyDescent="0.3">
      <c r="A3" s="1" t="s">
        <v>58</v>
      </c>
      <c r="B3" s="1">
        <v>3</v>
      </c>
    </row>
    <row r="4" spans="1:2" x14ac:dyDescent="0.3">
      <c r="A4" s="1" t="s">
        <v>59</v>
      </c>
      <c r="B4" s="1">
        <v>3</v>
      </c>
    </row>
    <row r="5" spans="1:2" x14ac:dyDescent="0.3">
      <c r="A5" s="1" t="s">
        <v>60</v>
      </c>
      <c r="B5" s="1">
        <v>100</v>
      </c>
    </row>
    <row r="6" spans="1:2" x14ac:dyDescent="0.3">
      <c r="A6" s="1" t="s">
        <v>61</v>
      </c>
      <c r="B6" s="1">
        <v>1.7</v>
      </c>
    </row>
    <row r="7" spans="1:2" x14ac:dyDescent="0.3">
      <c r="A7" s="1" t="s">
        <v>62</v>
      </c>
      <c r="B7" s="1">
        <v>60</v>
      </c>
    </row>
    <row r="8" spans="1:2" x14ac:dyDescent="0.3">
      <c r="A8" s="1" t="s">
        <v>68</v>
      </c>
      <c r="B8" s="1">
        <v>20</v>
      </c>
    </row>
  </sheetData>
  <pageMargins left="0.70000000000000007" right="0.70000000000000007" top="1.1437007874015745" bottom="1.1437007874015745" header="0.74999999999999989" footer="0.74999999999999989"/>
  <pageSetup paperSize="0" fitToWidth="0" fitToHeight="0" orientation="portrait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J3"/>
  <sheetViews>
    <sheetView workbookViewId="0">
      <selection activeCell="G5" sqref="G5"/>
    </sheetView>
  </sheetViews>
  <sheetFormatPr defaultRowHeight="14.4" x14ac:dyDescent="0.3"/>
  <cols>
    <col min="1" max="1" width="12.8984375" style="1" customWidth="1"/>
    <col min="2" max="1024" width="8.09765625" style="1" customWidth="1"/>
  </cols>
  <sheetData>
    <row r="1" spans="1:5" x14ac:dyDescent="0.3">
      <c r="A1" s="1" t="s">
        <v>63</v>
      </c>
      <c r="B1" s="1" t="s">
        <v>64</v>
      </c>
      <c r="C1" s="1" t="s">
        <v>65</v>
      </c>
      <c r="D1" s="1" t="s">
        <v>66</v>
      </c>
      <c r="E1" s="1" t="s">
        <v>67</v>
      </c>
    </row>
    <row r="2" spans="1:5" x14ac:dyDescent="0.3">
      <c r="A2" s="1">
        <v>10</v>
      </c>
      <c r="B2" s="1">
        <v>0.32290000000000002</v>
      </c>
      <c r="C2" s="1">
        <v>-0.19070000000000001</v>
      </c>
      <c r="D2" s="1">
        <v>5.0000000000000001E-3</v>
      </c>
      <c r="E2" s="1">
        <v>1.4E-3</v>
      </c>
    </row>
    <row r="3" spans="1:5" x14ac:dyDescent="0.3">
      <c r="A3" s="1">
        <v>50</v>
      </c>
      <c r="B3" s="1">
        <v>1.597</v>
      </c>
      <c r="C3" s="1">
        <v>-2.8E-3</v>
      </c>
      <c r="D3" s="1">
        <v>1.9E-2</v>
      </c>
      <c r="E3" s="1">
        <v>1.7899999999999999E-2</v>
      </c>
    </row>
  </sheetData>
  <pageMargins left="0.70000000000000007" right="0.70000000000000007" top="1.1437007874015745" bottom="1.1437007874015745" header="0.74999999999999989" footer="0.74999999999999989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261</TotalTime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3</vt:i4>
      </vt:variant>
      <vt:variant>
        <vt:lpstr>Navngivne områder</vt:lpstr>
      </vt:variant>
      <vt:variant>
        <vt:i4>1</vt:i4>
      </vt:variant>
    </vt:vector>
  </HeadingPairs>
  <TitlesOfParts>
    <vt:vector size="4" baseType="lpstr">
      <vt:lpstr>Dosing sheet</vt:lpstr>
      <vt:lpstr>Settings sheet</vt:lpstr>
      <vt:lpstr>Syringe_volume</vt:lpstr>
      <vt:lpstr>vials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Thorbjørn Bøgh Jensen</cp:lastModifiedBy>
  <cp:revision>2</cp:revision>
  <dcterms:created xsi:type="dcterms:W3CDTF">2022-10-02T08:00:34Z</dcterms:created>
  <dcterms:modified xsi:type="dcterms:W3CDTF">2023-02-01T10:14:29Z</dcterms:modified>
</cp:coreProperties>
</file>